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cohnovak\Desktop\"/>
    </mc:Choice>
  </mc:AlternateContent>
  <xr:revisionPtr revIDLastSave="0" documentId="13_ncr:1_{5F3239DE-6D12-457D-9AA1-3D62106E3FFE}" xr6:coauthVersionLast="36" xr6:coauthVersionMax="47" xr10:uidLastSave="{00000000-0000-0000-0000-000000000000}"/>
  <bookViews>
    <workbookView xWindow="-110" yWindow="-110" windowWidth="23260" windowHeight="12460" xr2:uid="{00000000-000D-0000-FFFF-FFFF00000000}"/>
  </bookViews>
  <sheets>
    <sheet name="1.Vyúčtování" sheetId="5" r:id="rId1"/>
    <sheet name="2. Finanční vypořádání" sheetId="2" r:id="rId2"/>
    <sheet name="3. SOUPIS - MZDOVÉ NÁKLADY" sheetId="6" r:id="rId3"/>
  </sheets>
  <externalReferences>
    <externalReference r:id="rId4"/>
  </externalReferences>
  <definedNames>
    <definedName name="Kraj">[1]List3!$C$3:$C$16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6" l="1"/>
  <c r="G5" i="6"/>
  <c r="C6" i="6"/>
  <c r="C5" i="6"/>
  <c r="B2" i="2" l="1"/>
  <c r="E16" i="2"/>
  <c r="G16" i="2"/>
  <c r="G13" i="2" s="1"/>
  <c r="F16" i="2"/>
  <c r="F13" i="2" s="1"/>
  <c r="B25" i="5" l="1"/>
  <c r="H16" i="2" s="1"/>
  <c r="I16" i="2" l="1"/>
  <c r="I13" i="2" s="1"/>
  <c r="H13" i="2"/>
  <c r="B26" i="5"/>
  <c r="B1" i="2" l="1"/>
  <c r="A26" i="5" l="1"/>
  <c r="I27" i="2" l="1"/>
  <c r="I26" i="2"/>
  <c r="I25" i="2"/>
  <c r="I24" i="2"/>
  <c r="I23" i="2"/>
  <c r="I22" i="2"/>
  <c r="H21" i="2"/>
  <c r="H28" i="2" s="1"/>
  <c r="G21" i="2"/>
  <c r="G28" i="2" s="1"/>
  <c r="F21" i="2"/>
  <c r="I20" i="2"/>
  <c r="I19" i="2"/>
  <c r="I18" i="2"/>
  <c r="I17" i="2"/>
  <c r="I15" i="2"/>
  <c r="I14" i="2"/>
  <c r="I21" i="2" l="1"/>
  <c r="F28" i="2"/>
  <c r="I28" i="2" l="1"/>
</calcChain>
</file>

<file path=xl/sharedStrings.xml><?xml version="1.0" encoding="utf-8"?>
<sst xmlns="http://schemas.openxmlformats.org/spreadsheetml/2006/main" count="85" uniqueCount="78">
  <si>
    <t>Vyúčtování dotace Podpora doučování žáků se sociálním znevýhodněním 2022</t>
  </si>
  <si>
    <t>Úvodní informace:</t>
  </si>
  <si>
    <t>Příjemce dotace</t>
  </si>
  <si>
    <t>IČO</t>
  </si>
  <si>
    <t>Adresa sídla</t>
  </si>
  <si>
    <t>Název výzvy</t>
  </si>
  <si>
    <t xml:space="preserve">Výzva na podporu doučování žáků se sociálním znevýhodněním pro nestátní neziskové organizace na kalendářní rok 2022 </t>
  </si>
  <si>
    <t>Č. Rozhodnutí  o poskytnutí dotace</t>
  </si>
  <si>
    <t xml:space="preserve">Částka poskytnuté dotace pro rok 2022 (v Kč) </t>
  </si>
  <si>
    <t>Celkový počet žáků, na jejichž doučování byla poskytnuta dotace</t>
  </si>
  <si>
    <t xml:space="preserve">Celkový počet žáků, u nichž nebyly splněny indikátory aktivit </t>
  </si>
  <si>
    <t>Částka vrácená na účet MŠMT č. 0000821001/0710 do 31. 12. 2022 (v Kč)</t>
  </si>
  <si>
    <t>Vratka v rámci finančního vypořádání vztahů se státním rozpočtem na účet cizích prostředků MŠMT č. 6015-0000821001/0710 od 1. 1. do 15. 2. 2023</t>
  </si>
  <si>
    <t>Použití dotace:</t>
  </si>
  <si>
    <t xml:space="preserve"> Druh výdajů                                                         </t>
  </si>
  <si>
    <t>Celkové výdaje dle položek</t>
  </si>
  <si>
    <t>v Kč</t>
  </si>
  <si>
    <t>Mzdové náklady zaměstnanců a související povinné zákonné odvody</t>
  </si>
  <si>
    <t>Odměny z DPP, DPČ a související povinné zákonné odvody</t>
  </si>
  <si>
    <t>CELKEM výdaje z dotace (součet nesmí být vyšší než celková částka dotace případně ponížená o vratku)</t>
  </si>
  <si>
    <t>Příjemce je současně povinen finančně vypořádat poskytnutou dotaci v souladu s vyhláškou č. 367/2015 Sb., o zásadách a lhůtách finančního vypořádání vztahů se státním rozpočtem, státními finančními aktivy a Národním fondem (vyhláška o finančním vypořádání), ve znění pozdějších předpisů. - viz list FINANČNÍ VYPOŘÁDÁNÍ</t>
  </si>
  <si>
    <t>Kontaktní osoba, která vyúčtování zpracovala, telefon, e-mail:</t>
  </si>
  <si>
    <t>V…………………………...dne………………………………</t>
  </si>
  <si>
    <t xml:space="preserve"> ………………………………………………………….</t>
  </si>
  <si>
    <t>Osoba oprávněná jednat za příjemce</t>
  </si>
  <si>
    <t>razítko, podpis</t>
  </si>
  <si>
    <t xml:space="preserve">Příjemce: </t>
  </si>
  <si>
    <t xml:space="preserve">IČ: </t>
  </si>
  <si>
    <t>Poskytovatel:</t>
  </si>
  <si>
    <t>MŠMT</t>
  </si>
  <si>
    <t xml:space="preserve">Kapitola: 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</si>
  <si>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</si>
  <si>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</si>
  <si>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</si>
  <si>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</si>
  <si>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</si>
  <si>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</si>
  <si>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</si>
  <si>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30. 12. 2022</t>
  </si>
  <si>
    <t>Vráceno v průběhu roku na příjmový účet poskytovatele</t>
  </si>
  <si>
    <t>Skutečně použito
k 30. 12. 2022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</si>
  <si>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</si>
  <si>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</si>
  <si>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</si>
  <si>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</si>
  <si>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</si>
  <si>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</si>
  <si>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</si>
  <si>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</si>
  <si>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</si>
  <si>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</si>
  <si>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</si>
  <si>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</si>
  <si>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</si>
  <si>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</si>
  <si>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</si>
  <si>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</si>
  <si>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 xml:space="preserve">program DOUČOVÁNÍ NNO 2022 </t>
  </si>
  <si>
    <t>333 (NPO)</t>
  </si>
  <si>
    <t>Číslo rozhodnutí</t>
  </si>
  <si>
    <t>pořadové číslo</t>
  </si>
  <si>
    <t>období</t>
  </si>
  <si>
    <t>příjmení</t>
  </si>
  <si>
    <t>jméno</t>
  </si>
  <si>
    <t>datum narození</t>
  </si>
  <si>
    <t>účel použití</t>
  </si>
  <si>
    <t>odvody**</t>
  </si>
  <si>
    <t>*) měsíční hrubá mzda u zaměstnanců a měsíční odměny pro DPP/DPČ a měsíční fakturace u trenérů OSVČ</t>
  </si>
  <si>
    <t>**)povinné zákonné odvody za zaměstnance (sociální a zdravotní pojištění)</t>
  </si>
  <si>
    <t>Částka poskytnuté dotace</t>
  </si>
  <si>
    <t xml:space="preserve"> Podpora doučování žáků se sociálním znevýhodněním 2022</t>
  </si>
  <si>
    <t xml:space="preserve">odměna **) měsíční hrubá mzda u zaměstnanců a měsíční odměny pro DPP/DPČ </t>
  </si>
  <si>
    <t>Potvrzuji, že údaje uvedené ve „Vyúčtování dotace Podpora doučování žáků se sociálním znevýhodněním 2022“ a "Soupisu mzdové náklady" jsou správné a pravdivé. Žádné skutečnosti ve věci čerpání dotace a realizace aktivit jsme nezamlčeli.</t>
  </si>
  <si>
    <t xml:space="preserve">Soupis jmenovitých údajů o mzdových nákladech </t>
  </si>
  <si>
    <t>Nedílnou přílohou vyúčtování je Výsledovka dotace včetně jednotlivých účetních transakcí.</t>
  </si>
  <si>
    <r>
      <t xml:space="preserve">Vyúčtování dotace je příjemce povinen předložit MŠMT nejpozději do </t>
    </r>
    <r>
      <rPr>
        <b/>
        <sz val="9.5"/>
        <color rgb="FFFF0000"/>
        <rFont val="Calibri"/>
        <family val="2"/>
        <charset val="238"/>
      </rPr>
      <t>15. 2. 2023!</t>
    </r>
  </si>
  <si>
    <t>V případě potřeby přidejte řádky…</t>
  </si>
  <si>
    <t>"Soupis jmenovitých údajů o mzdových nákladech"  vyplňte, pokud nedoložíte požadované informace jiným způsobem (výpisem jednotlivých z účetnictví, mzdovými listy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</si>
</sst>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#,##0.00_ ;\-#,##0.00\ "/>
    <numFmt numFmtId="165" formatCode="#,##0_ ;\-#,##0\ 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.5"/>
      <color theme="1"/>
      <name val="Calibri"/>
      <family val="2"/>
      <charset val="238"/>
    </font>
    <font>
      <b/>
      <sz val="9.5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9" tint="-0.499984740745262"/>
      </bottom>
      <diagonal/>
    </border>
    <border>
      <left style="medium">
        <color auto="1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auto="1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auto="1"/>
      </left>
      <right/>
      <top/>
      <bottom style="thin">
        <color theme="9" tint="-0.499984740745262"/>
      </bottom>
      <diagonal/>
    </border>
    <border>
      <left style="medium">
        <color auto="1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thin">
        <color rgb="FF3756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375623"/>
      </top>
      <bottom style="medium">
        <color indexed="64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99">
    <xf numFmtId="0" fontId="0" fillId="0" borderId="0" xfId="0"/>
    <xf numFmtId="0" fontId="6" fillId="0" borderId="0" xfId="0" applyFont="1" applyAlignment="1">
      <alignment horizontal="justify" vertical="top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4" borderId="25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4" fontId="8" fillId="4" borderId="26" xfId="0" applyNumberFormat="1" applyFont="1" applyFill="1" applyBorder="1" applyAlignment="1">
      <alignment vertical="center" wrapText="1"/>
    </xf>
    <xf numFmtId="4" fontId="8" fillId="4" borderId="15" xfId="0" applyNumberFormat="1" applyFont="1" applyFill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4" fontId="7" fillId="0" borderId="28" xfId="0" applyNumberFormat="1" applyFont="1" applyBorder="1" applyAlignment="1">
      <alignment vertical="center" wrapText="1"/>
    </xf>
    <xf numFmtId="4" fontId="7" fillId="0" borderId="29" xfId="0" applyNumberFormat="1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4" fontId="7" fillId="0" borderId="30" xfId="0" applyNumberFormat="1" applyFont="1" applyBorder="1" applyAlignment="1">
      <alignment vertical="center" wrapText="1"/>
    </xf>
    <xf numFmtId="0" fontId="8" fillId="3" borderId="25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4" fontId="8" fillId="3" borderId="26" xfId="0" applyNumberFormat="1" applyFont="1" applyFill="1" applyBorder="1" applyAlignment="1">
      <alignment vertical="center" wrapText="1"/>
    </xf>
    <xf numFmtId="4" fontId="8" fillId="3" borderId="15" xfId="0" applyNumberFormat="1" applyFont="1" applyFill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10" fillId="0" borderId="0" xfId="2" applyAlignment="1" applyProtection="1">
      <alignment vertical="center" wrapText="1"/>
    </xf>
    <xf numFmtId="0" fontId="7" fillId="0" borderId="0" xfId="0" applyFont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164" fontId="0" fillId="6" borderId="15" xfId="0" applyNumberFormat="1" applyFill="1" applyBorder="1"/>
    <xf numFmtId="0" fontId="11" fillId="0" borderId="0" xfId="0" applyFont="1" applyAlignment="1">
      <alignment vertical="center" wrapText="1"/>
    </xf>
    <xf numFmtId="0" fontId="12" fillId="0" borderId="0" xfId="0" applyFont="1"/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1" fontId="7" fillId="0" borderId="0" xfId="0" applyNumberFormat="1" applyFont="1" applyAlignment="1">
      <alignment horizontal="left" vertical="center" wrapText="1"/>
    </xf>
    <xf numFmtId="1" fontId="14" fillId="0" borderId="28" xfId="0" applyNumberFormat="1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>
      <alignment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1" fontId="15" fillId="0" borderId="4" xfId="0" applyNumberFormat="1" applyFont="1" applyBorder="1" applyAlignment="1" applyProtection="1">
      <alignment vertical="center" wrapTex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Font="1" applyFill="1" applyBorder="1" applyAlignment="1">
      <alignment vertical="center" wrapText="1"/>
    </xf>
    <xf numFmtId="0" fontId="13" fillId="7" borderId="31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/>
    </xf>
    <xf numFmtId="49" fontId="17" fillId="6" borderId="10" xfId="0" applyNumberFormat="1" applyFont="1" applyFill="1" applyBorder="1" applyAlignment="1">
      <alignment horizontal="center" vertical="center" wrapText="1"/>
    </xf>
    <xf numFmtId="4" fontId="17" fillId="0" borderId="13" xfId="0" applyNumberFormat="1" applyFont="1" applyBorder="1" applyAlignment="1" applyProtection="1">
      <alignment horizontal="center" vertical="center"/>
      <protection locked="0"/>
    </xf>
    <xf numFmtId="4" fontId="13" fillId="6" borderId="3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9" xfId="0" applyBorder="1"/>
    <xf numFmtId="0" fontId="21" fillId="0" borderId="39" xfId="0" applyFont="1" applyBorder="1"/>
    <xf numFmtId="0" fontId="19" fillId="0" borderId="0" xfId="3" applyFont="1" applyFill="1" applyBorder="1"/>
    <xf numFmtId="0" fontId="22" fillId="0" borderId="0" xfId="3" applyFont="1" applyFill="1" applyBorder="1" applyAlignment="1"/>
    <xf numFmtId="0" fontId="19" fillId="0" borderId="0" xfId="3" applyFont="1" applyFill="1" applyBorder="1" applyAlignment="1"/>
    <xf numFmtId="0" fontId="6" fillId="4" borderId="0" xfId="0" applyFont="1" applyFill="1" applyAlignment="1">
      <alignment horizontal="left" vertical="top" wrapText="1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49" fontId="17" fillId="6" borderId="9" xfId="0" applyNumberFormat="1" applyFont="1" applyFill="1" applyBorder="1" applyAlignment="1">
      <alignment horizontal="left" vertical="center" wrapText="1"/>
    </xf>
    <xf numFmtId="49" fontId="17" fillId="6" borderId="11" xfId="0" applyNumberFormat="1" applyFont="1" applyFill="1" applyBorder="1" applyAlignment="1">
      <alignment horizontal="left" vertical="center" wrapText="1"/>
    </xf>
    <xf numFmtId="0" fontId="23" fillId="4" borderId="16" xfId="0" applyFont="1" applyFill="1" applyBorder="1" applyAlignment="1">
      <alignment horizontal="justify" vertical="center"/>
    </xf>
    <xf numFmtId="0" fontId="23" fillId="4" borderId="17" xfId="0" applyFont="1" applyFill="1" applyBorder="1" applyAlignment="1">
      <alignment horizontal="justify" vertical="center"/>
    </xf>
    <xf numFmtId="0" fontId="23" fillId="4" borderId="16" xfId="0" applyFont="1" applyFill="1" applyBorder="1" applyAlignment="1">
      <alignment vertical="center" wrapText="1"/>
    </xf>
    <xf numFmtId="0" fontId="23" fillId="4" borderId="17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left" vertical="center"/>
    </xf>
    <xf numFmtId="0" fontId="4" fillId="4" borderId="0" xfId="0" applyFont="1" applyFill="1" applyAlignment="1">
      <alignment horizontal="left" vertical="top"/>
    </xf>
    <xf numFmtId="0" fontId="0" fillId="0" borderId="0" xfId="0" applyAlignment="1">
      <alignment horizontal="left"/>
    </xf>
    <xf numFmtId="0" fontId="23" fillId="4" borderId="37" xfId="0" applyFont="1" applyFill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22" fillId="8" borderId="39" xfId="3" applyFont="1" applyFill="1" applyBorder="1" applyAlignment="1">
      <alignment horizontal="center"/>
    </xf>
    <xf numFmtId="0" fontId="15" fillId="0" borderId="37" xfId="3" applyFont="1" applyFill="1" applyBorder="1" applyAlignment="1">
      <alignment horizontal="center"/>
    </xf>
    <xf numFmtId="0" fontId="15" fillId="0" borderId="40" xfId="3" applyFont="1" applyFill="1" applyBorder="1" applyAlignment="1">
      <alignment horizontal="center"/>
    </xf>
    <xf numFmtId="0" fontId="18" fillId="0" borderId="4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49" fontId="15" fillId="8" borderId="39" xfId="3" applyNumberFormat="1" applyFont="1" applyFill="1" applyBorder="1" applyAlignment="1" applyProtection="1">
      <alignment horizontal="center" vertical="center"/>
      <protection locked="0"/>
    </xf>
    <xf numFmtId="49" fontId="15" fillId="0" borderId="39" xfId="3" applyNumberFormat="1" applyFont="1" applyFill="1" applyBorder="1" applyAlignment="1" applyProtection="1">
      <alignment horizontal="center" vertical="center"/>
      <protection locked="0"/>
    </xf>
    <xf numFmtId="0" fontId="15" fillId="8" borderId="39" xfId="3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15" fillId="8" borderId="37" xfId="3" applyFont="1" applyFill="1" applyBorder="1" applyAlignment="1">
      <alignment horizontal="center"/>
    </xf>
    <xf numFmtId="0" fontId="15" fillId="8" borderId="40" xfId="3" applyFont="1" applyFill="1" applyBorder="1" applyAlignment="1">
      <alignment horizontal="center"/>
    </xf>
    <xf numFmtId="49" fontId="22" fillId="8" borderId="37" xfId="3" applyNumberFormat="1" applyFont="1" applyFill="1" applyBorder="1" applyAlignment="1" applyProtection="1">
      <alignment horizontal="center" vertical="center"/>
      <protection locked="0"/>
    </xf>
    <xf numFmtId="49" fontId="22" fillId="8" borderId="38" xfId="3" applyNumberFormat="1" applyFont="1" applyFill="1" applyBorder="1" applyAlignment="1" applyProtection="1">
      <alignment horizontal="center" vertical="center"/>
      <protection locked="0"/>
    </xf>
    <xf numFmtId="49" fontId="22" fillId="8" borderId="40" xfId="3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</cellXfs>
  <cellStyles count="4">
    <cellStyle name="Čárka" xfId="1" builtinId="3"/>
    <cellStyle name="Hypertextový odkaz" xfId="2" builtinId="8"/>
    <cellStyle name="Normální" xfId="0" builtinId="0"/>
    <cellStyle name="Normální 2" xfId="3" xr:uid="{EBB0A0F2-AF3C-4D00-BCF3-F0C18CC20D7D}"/>
  </cellStyles>
  <dxfs count="3"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0</xdr:col>
      <xdr:colOff>3124200</xdr:colOff>
      <xdr:row>3</xdr:row>
      <xdr:rowOff>104775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A628970-B825-4CD1-97EA-418B1E065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0"/>
          <a:ext cx="253365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2190750</xdr:colOff>
      <xdr:row>0</xdr:row>
      <xdr:rowOff>0</xdr:rowOff>
    </xdr:from>
    <xdr:to>
      <xdr:col>1</xdr:col>
      <xdr:colOff>3190875</xdr:colOff>
      <xdr:row>3</xdr:row>
      <xdr:rowOff>161925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224087F-E5C6-4DAC-80CA-79312013CFC5}"/>
            </a:ext>
            <a:ext uri="{147F2762-F138-4A5C-976F-8EAC2B608ADB}">
              <a16:predDERef xmlns:a16="http://schemas.microsoft.com/office/drawing/2014/main" pred="{6A628970-B825-4CD1-97EA-418B1E065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0"/>
          <a:ext cx="100012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3724275</xdr:colOff>
      <xdr:row>0</xdr:row>
      <xdr:rowOff>0</xdr:rowOff>
    </xdr:from>
    <xdr:to>
      <xdr:col>1</xdr:col>
      <xdr:colOff>1057275</xdr:colOff>
      <xdr:row>3</xdr:row>
      <xdr:rowOff>152400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A1A03E1-B81D-4913-B6D5-DE6AA7C4023E}"/>
            </a:ext>
            <a:ext uri="{147F2762-F138-4A5C-976F-8EAC2B608ADB}">
              <a16:predDERef xmlns:a16="http://schemas.microsoft.com/office/drawing/2014/main" pred="{A224087F-E5C6-4DAC-80CA-79312013C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24275" y="0"/>
          <a:ext cx="1533525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1065496</xdr:colOff>
      <xdr:row>2</xdr:row>
      <xdr:rowOff>286569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B2E351A-41B2-4C7A-9E95-359A8FC56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36156" cy="652329"/>
        </a:xfrm>
        <a:prstGeom prst="rect">
          <a:avLst/>
        </a:prstGeom>
      </xdr:spPr>
    </xdr:pic>
    <xdr:clientData/>
  </xdr:twoCellAnchor>
  <xdr:twoCellAnchor editAs="oneCell">
    <xdr:from>
      <xdr:col>3</xdr:col>
      <xdr:colOff>487680</xdr:colOff>
      <xdr:row>0</xdr:row>
      <xdr:rowOff>0</xdr:rowOff>
    </xdr:from>
    <xdr:to>
      <xdr:col>5</xdr:col>
      <xdr:colOff>410099</xdr:colOff>
      <xdr:row>2</xdr:row>
      <xdr:rowOff>335341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F379BDDC-989E-44F0-AACB-C8F0BBFE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0440" y="0"/>
          <a:ext cx="1652159" cy="70110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999831</xdr:colOff>
      <xdr:row>2</xdr:row>
      <xdr:rowOff>347534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67C0319E-B58A-499B-B76A-75AD884B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7120" y="0"/>
          <a:ext cx="999831" cy="7132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turasport-my.sharepoint.com/personal/kabourkova_agenturasport_cz/Documents/Documents/DOTACE/VY&#218;&#268;TOV&#193;N&#205;/P1_VYUCTOVANI_DOTACE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ÚVODNÍ STRANA"/>
      <sheetName val="2. VYÚČTOVÁNÍ DOTACE"/>
      <sheetName val="3. SOUPIS OSOBNÍCH NÁKLADŮ"/>
      <sheetName val="List3"/>
      <sheetName val="4. FINANČNÍ VYPOŘÁDÁNÍ"/>
    </sheetNames>
    <sheetDataSet>
      <sheetData sheetId="0"/>
      <sheetData sheetId="1"/>
      <sheetData sheetId="2"/>
      <sheetData sheetId="3">
        <row r="3">
          <cell r="C3" t="str">
            <v>Hlavní město Praha</v>
          </cell>
        </row>
        <row r="4">
          <cell r="C4" t="str">
            <v>Středočeský kraj</v>
          </cell>
        </row>
        <row r="5">
          <cell r="C5" t="str">
            <v>Jihočeský kraj</v>
          </cell>
        </row>
        <row r="6">
          <cell r="C6" t="str">
            <v>Plzeňský kraj</v>
          </cell>
        </row>
        <row r="7">
          <cell r="C7" t="str">
            <v>Karlovarský kraj</v>
          </cell>
        </row>
        <row r="8">
          <cell r="C8" t="str">
            <v>Ústecký kraj</v>
          </cell>
        </row>
        <row r="9">
          <cell r="C9" t="str">
            <v>Liberecký kraj</v>
          </cell>
        </row>
        <row r="10">
          <cell r="C10" t="str">
            <v>Královéhradecký kraj</v>
          </cell>
        </row>
        <row r="11">
          <cell r="C11" t="str">
            <v>Pardubický kraj</v>
          </cell>
        </row>
        <row r="12">
          <cell r="C12" t="str">
            <v>Kraj Vysočina</v>
          </cell>
        </row>
        <row r="13">
          <cell r="C13" t="str">
            <v>Jihomoravský kraj</v>
          </cell>
        </row>
        <row r="14">
          <cell r="C14" t="str">
            <v>Olomoucký kraj</v>
          </cell>
        </row>
        <row r="15">
          <cell r="C15" t="str">
            <v>Zlínský kraj</v>
          </cell>
        </row>
        <row r="16">
          <cell r="C16" t="str">
            <v>Moravskoslezský kraj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07A40-00A5-41AD-B3D0-C79C5EA4C8C4}">
  <sheetPr>
    <pageSetUpPr fitToPage="1"/>
  </sheetPr>
  <dimension ref="A7:B39"/>
  <sheetViews>
    <sheetView tabSelected="1" workbookViewId="0">
      <selection activeCell="B14" sqref="B14"/>
    </sheetView>
  </sheetViews>
  <sheetFormatPr defaultRowHeight="14.5" x14ac:dyDescent="0.35"/>
  <cols>
    <col min="1" max="1" width="63" customWidth="1"/>
    <col min="2" max="2" width="63.6328125" customWidth="1"/>
  </cols>
  <sheetData>
    <row r="7" spans="1:2" ht="21" x14ac:dyDescent="0.35">
      <c r="A7" s="63" t="s">
        <v>0</v>
      </c>
      <c r="B7" s="64"/>
    </row>
    <row r="8" spans="1:2" ht="18.5" x14ac:dyDescent="0.35">
      <c r="A8" s="65" t="s">
        <v>1</v>
      </c>
      <c r="B8" s="66"/>
    </row>
    <row r="9" spans="1:2" x14ac:dyDescent="0.35">
      <c r="A9" s="40" t="s">
        <v>2</v>
      </c>
      <c r="B9" s="41"/>
    </row>
    <row r="10" spans="1:2" x14ac:dyDescent="0.35">
      <c r="A10" s="42" t="s">
        <v>3</v>
      </c>
      <c r="B10" s="43"/>
    </row>
    <row r="11" spans="1:2" x14ac:dyDescent="0.35">
      <c r="A11" s="42" t="s">
        <v>4</v>
      </c>
      <c r="B11" s="44"/>
    </row>
    <row r="12" spans="1:2" ht="29" x14ac:dyDescent="0.35">
      <c r="A12" s="42" t="s">
        <v>5</v>
      </c>
      <c r="B12" s="48" t="s">
        <v>6</v>
      </c>
    </row>
    <row r="13" spans="1:2" x14ac:dyDescent="0.35">
      <c r="A13" s="42" t="s">
        <v>7</v>
      </c>
      <c r="B13" s="45"/>
    </row>
    <row r="14" spans="1:2" x14ac:dyDescent="0.35">
      <c r="A14" s="42" t="s">
        <v>8</v>
      </c>
      <c r="B14" s="46"/>
    </row>
    <row r="15" spans="1:2" x14ac:dyDescent="0.35">
      <c r="A15" s="42" t="s">
        <v>9</v>
      </c>
      <c r="B15" s="46"/>
    </row>
    <row r="16" spans="1:2" x14ac:dyDescent="0.35">
      <c r="A16" s="42" t="s">
        <v>10</v>
      </c>
      <c r="B16" s="47"/>
    </row>
    <row r="17" spans="1:2" x14ac:dyDescent="0.35">
      <c r="A17" s="42" t="s">
        <v>11</v>
      </c>
      <c r="B17" s="47"/>
    </row>
    <row r="18" spans="1:2" ht="43.5" x14ac:dyDescent="0.35">
      <c r="A18" s="42" t="s">
        <v>12</v>
      </c>
      <c r="B18" s="46"/>
    </row>
    <row r="19" spans="1:2" x14ac:dyDescent="0.35">
      <c r="A19" s="67"/>
      <c r="B19" s="68"/>
    </row>
    <row r="20" spans="1:2" ht="18.5" x14ac:dyDescent="0.35">
      <c r="A20" s="69" t="s">
        <v>13</v>
      </c>
      <c r="B20" s="70"/>
    </row>
    <row r="21" spans="1:2" x14ac:dyDescent="0.35">
      <c r="A21" s="71" t="s">
        <v>14</v>
      </c>
      <c r="B21" s="51" t="s">
        <v>15</v>
      </c>
    </row>
    <row r="22" spans="1:2" x14ac:dyDescent="0.35">
      <c r="A22" s="72"/>
      <c r="B22" s="51" t="s">
        <v>16</v>
      </c>
    </row>
    <row r="23" spans="1:2" x14ac:dyDescent="0.35">
      <c r="A23" s="50" t="s">
        <v>17</v>
      </c>
      <c r="B23" s="52"/>
    </row>
    <row r="24" spans="1:2" x14ac:dyDescent="0.35">
      <c r="A24" s="50" t="s">
        <v>18</v>
      </c>
      <c r="B24" s="52"/>
    </row>
    <row r="25" spans="1:2" ht="29" x14ac:dyDescent="0.35">
      <c r="A25" s="49" t="s">
        <v>19</v>
      </c>
      <c r="B25" s="53">
        <f>B23+B24</f>
        <v>0</v>
      </c>
    </row>
    <row r="26" spans="1:2" ht="51.65" customHeight="1" x14ac:dyDescent="0.35">
      <c r="A26" s="30" t="str">
        <f>IF(B26&gt;0,"Vratka nevyčerpané dotace (odešlete na účet 6015-821001/0710 nejpozději do 15.2.2022 a zároveň zašlete avízo o vratce na e-mail: aviza@msmt.cz)"," ")</f>
        <v xml:space="preserve"> </v>
      </c>
      <c r="B26" s="31">
        <f>B14-B18-B25</f>
        <v>0</v>
      </c>
    </row>
    <row r="27" spans="1:2" x14ac:dyDescent="0.35">
      <c r="A27" s="73" t="s">
        <v>75</v>
      </c>
      <c r="B27" s="74"/>
    </row>
    <row r="28" spans="1:2" x14ac:dyDescent="0.35">
      <c r="A28" s="80" t="s">
        <v>74</v>
      </c>
      <c r="B28" s="81"/>
    </row>
    <row r="29" spans="1:2" ht="28.5" customHeight="1" x14ac:dyDescent="0.35">
      <c r="A29" s="75" t="s">
        <v>20</v>
      </c>
      <c r="B29" s="76"/>
    </row>
    <row r="30" spans="1:2" x14ac:dyDescent="0.35">
      <c r="A30" s="77"/>
      <c r="B30" s="77"/>
    </row>
    <row r="31" spans="1:2" ht="37.75" customHeight="1" x14ac:dyDescent="0.35">
      <c r="A31" s="78" t="s">
        <v>21</v>
      </c>
      <c r="B31" s="78"/>
    </row>
    <row r="32" spans="1:2" x14ac:dyDescent="0.35">
      <c r="A32" s="79"/>
      <c r="B32" s="79"/>
    </row>
    <row r="33" spans="1:2" x14ac:dyDescent="0.35">
      <c r="A33" s="62" t="s">
        <v>72</v>
      </c>
      <c r="B33" s="62"/>
    </row>
    <row r="34" spans="1:2" x14ac:dyDescent="0.35">
      <c r="A34" s="62"/>
      <c r="B34" s="62"/>
    </row>
    <row r="35" spans="1:2" x14ac:dyDescent="0.35">
      <c r="A35" s="1"/>
      <c r="B35" s="1"/>
    </row>
    <row r="36" spans="1:2" x14ac:dyDescent="0.35">
      <c r="A36" s="2" t="s">
        <v>22</v>
      </c>
      <c r="B36" s="3"/>
    </row>
    <row r="37" spans="1:2" x14ac:dyDescent="0.35">
      <c r="B37" s="4" t="s">
        <v>23</v>
      </c>
    </row>
    <row r="38" spans="1:2" x14ac:dyDescent="0.35">
      <c r="B38" s="5" t="s">
        <v>24</v>
      </c>
    </row>
    <row r="39" spans="1:2" x14ac:dyDescent="0.35">
      <c r="B39" s="5" t="s">
        <v>25</v>
      </c>
    </row>
  </sheetData>
  <mergeCells count="12">
    <mergeCell ref="A33:B34"/>
    <mergeCell ref="A7:B7"/>
    <mergeCell ref="A8:B8"/>
    <mergeCell ref="A19:B19"/>
    <mergeCell ref="A20:B20"/>
    <mergeCell ref="A21:A22"/>
    <mergeCell ref="A27:B27"/>
    <mergeCell ref="A29:B29"/>
    <mergeCell ref="A30:B30"/>
    <mergeCell ref="A31:B31"/>
    <mergeCell ref="A32:B32"/>
    <mergeCell ref="A28:B28"/>
  </mergeCells>
  <conditionalFormatting sqref="A26">
    <cfRule type="containsText" dxfId="2" priority="2" operator="containsText" text="odešlete">
      <formula>NOT(ISERROR(SEARCH("odešlete",A26)))</formula>
    </cfRule>
    <cfRule type="containsText" dxfId="1" priority="3" operator="containsText" text="nutno odeslat">
      <formula>NOT(ISERROR(SEARCH("nutno odeslat",A26)))</formula>
    </cfRule>
  </conditionalFormatting>
  <conditionalFormatting sqref="B26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zoomScale="80" zoomScaleNormal="80" workbookViewId="0">
      <selection activeCell="B43" sqref="B43"/>
    </sheetView>
  </sheetViews>
  <sheetFormatPr defaultRowHeight="14.5" x14ac:dyDescent="0.35"/>
  <cols>
    <col min="1" max="1" width="12.90625" customWidth="1"/>
    <col min="2" max="2" width="31.6328125" customWidth="1"/>
    <col min="3" max="3" width="17.54296875" customWidth="1"/>
    <col min="5" max="5" width="17.453125" customWidth="1"/>
    <col min="6" max="6" width="21.54296875" customWidth="1"/>
    <col min="7" max="7" width="16.90625" customWidth="1"/>
    <col min="8" max="8" width="17.6328125" customWidth="1"/>
    <col min="9" max="9" width="19.6328125" customWidth="1"/>
  </cols>
  <sheetData>
    <row r="1" spans="1:9" x14ac:dyDescent="0.35">
      <c r="A1" s="6" t="s">
        <v>26</v>
      </c>
      <c r="B1" s="29">
        <f>'1.Vyúčtování'!$B$9</f>
        <v>0</v>
      </c>
      <c r="C1" s="6"/>
      <c r="D1" s="6"/>
      <c r="E1" s="6"/>
      <c r="F1" s="6"/>
      <c r="G1" s="6"/>
      <c r="H1" s="6"/>
      <c r="I1" s="6"/>
    </row>
    <row r="2" spans="1:9" x14ac:dyDescent="0.35">
      <c r="A2" s="6" t="s">
        <v>27</v>
      </c>
      <c r="B2" s="37">
        <f>'1.Vyúčtování'!$B$10</f>
        <v>0</v>
      </c>
      <c r="C2" s="6"/>
      <c r="D2" s="6"/>
      <c r="E2" s="6"/>
      <c r="F2" s="6"/>
      <c r="G2" s="6"/>
      <c r="H2" s="6"/>
      <c r="I2" s="6"/>
    </row>
    <row r="3" spans="1:9" x14ac:dyDescent="0.35">
      <c r="A3" s="6" t="s">
        <v>28</v>
      </c>
      <c r="B3" s="6" t="s">
        <v>29</v>
      </c>
      <c r="C3" s="6"/>
      <c r="D3" s="6"/>
      <c r="E3" s="6"/>
      <c r="F3" s="6"/>
      <c r="G3" s="6"/>
      <c r="H3" s="6"/>
      <c r="I3" s="6"/>
    </row>
    <row r="4" spans="1:9" ht="15" customHeight="1" x14ac:dyDescent="0.35">
      <c r="A4" s="6" t="s">
        <v>30</v>
      </c>
      <c r="B4" s="6" t="s">
        <v>58</v>
      </c>
      <c r="C4" s="6"/>
      <c r="D4" s="6"/>
      <c r="E4" s="6"/>
      <c r="F4" s="6"/>
      <c r="G4" s="6"/>
      <c r="H4" s="6"/>
      <c r="I4" s="6"/>
    </row>
    <row r="5" spans="1:9" x14ac:dyDescent="0.35">
      <c r="A5" s="6"/>
      <c r="B5" s="6"/>
      <c r="C5" s="6"/>
      <c r="D5" s="6"/>
      <c r="E5" s="6"/>
      <c r="F5" s="6"/>
      <c r="G5" s="6"/>
      <c r="H5" s="6"/>
      <c r="I5" s="6"/>
    </row>
    <row r="6" spans="1:9" x14ac:dyDescent="0.35">
      <c r="A6" s="6"/>
      <c r="B6" s="82" t="s">
        <v>31</v>
      </c>
      <c r="C6" s="82"/>
      <c r="D6" s="82"/>
      <c r="E6" s="82"/>
      <c r="F6" s="82"/>
      <c r="G6" s="82"/>
      <c r="H6" s="82"/>
      <c r="I6" s="82"/>
    </row>
    <row r="7" spans="1:9" x14ac:dyDescent="0.35">
      <c r="A7" s="6"/>
      <c r="B7" s="6"/>
      <c r="C7" s="6"/>
      <c r="D7" s="6"/>
      <c r="E7" s="6"/>
      <c r="F7" s="6"/>
      <c r="G7" s="6"/>
      <c r="H7" s="6"/>
      <c r="I7" s="6"/>
    </row>
    <row r="8" spans="1:9" ht="26.25" customHeight="1" x14ac:dyDescent="0.35">
      <c r="A8" s="6"/>
      <c r="B8" s="82" t="s">
        <v>32</v>
      </c>
      <c r="C8" s="82"/>
      <c r="D8" s="82"/>
      <c r="E8" s="82"/>
      <c r="F8" s="82"/>
      <c r="G8" s="82"/>
      <c r="H8" s="82"/>
      <c r="I8" s="82"/>
    </row>
    <row r="9" spans="1:9" x14ac:dyDescent="0.35">
      <c r="A9" s="6"/>
      <c r="B9" s="6"/>
      <c r="C9" s="6"/>
      <c r="D9" s="6"/>
      <c r="E9" s="6"/>
      <c r="F9" s="6"/>
      <c r="G9" s="6"/>
      <c r="H9" s="6"/>
      <c r="I9" s="6"/>
    </row>
    <row r="10" spans="1:9" ht="15" thickBot="1" x14ac:dyDescent="0.4">
      <c r="A10" s="6"/>
      <c r="B10" s="6"/>
      <c r="C10" s="6"/>
      <c r="D10" s="6"/>
      <c r="E10" s="6"/>
      <c r="F10" s="6"/>
      <c r="G10" s="6"/>
      <c r="H10" s="83" t="s">
        <v>33</v>
      </c>
      <c r="I10" s="83"/>
    </row>
    <row r="11" spans="1:9" ht="71.25" customHeight="1" x14ac:dyDescent="0.35">
      <c r="A11" s="6"/>
      <c r="B11" s="7" t="s">
        <v>34</v>
      </c>
      <c r="C11" s="8" t="s">
        <v>35</v>
      </c>
      <c r="D11" s="8" t="s">
        <v>36</v>
      </c>
      <c r="E11" s="8" t="s">
        <v>37</v>
      </c>
      <c r="F11" s="8" t="s">
        <v>38</v>
      </c>
      <c r="G11" s="8" t="s">
        <v>39</v>
      </c>
      <c r="H11" s="8" t="s">
        <v>40</v>
      </c>
      <c r="I11" s="9" t="s">
        <v>41</v>
      </c>
    </row>
    <row r="12" spans="1:9" ht="15" thickBot="1" x14ac:dyDescent="0.4">
      <c r="A12" s="6"/>
      <c r="B12" s="10" t="s">
        <v>42</v>
      </c>
      <c r="C12" s="11" t="s">
        <v>43</v>
      </c>
      <c r="D12" s="11" t="s">
        <v>44</v>
      </c>
      <c r="E12" s="11" t="s">
        <v>45</v>
      </c>
      <c r="F12" s="11">
        <v>1</v>
      </c>
      <c r="G12" s="11">
        <v>2</v>
      </c>
      <c r="H12" s="11">
        <v>3</v>
      </c>
      <c r="I12" s="12" t="s">
        <v>46</v>
      </c>
    </row>
    <row r="13" spans="1:9" ht="15" thickBot="1" x14ac:dyDescent="0.4">
      <c r="A13" s="6"/>
      <c r="B13" s="13" t="s">
        <v>47</v>
      </c>
      <c r="C13" s="14"/>
      <c r="D13" s="14"/>
      <c r="E13" s="14"/>
      <c r="F13" s="15">
        <f>F14+F15+F16+F17+F18+F19+F20</f>
        <v>0</v>
      </c>
      <c r="G13" s="15">
        <f>G14+G15+G16+G17+G18+G19+G20</f>
        <v>0</v>
      </c>
      <c r="H13" s="15">
        <f>H14+H15+H16+H17+H18+H19+H20</f>
        <v>0</v>
      </c>
      <c r="I13" s="15">
        <f>I14+I15+I16+I17+I18+I19+I20</f>
        <v>0</v>
      </c>
    </row>
    <row r="14" spans="1:9" x14ac:dyDescent="0.35">
      <c r="A14" s="6"/>
      <c r="B14" s="35"/>
      <c r="C14" s="17"/>
      <c r="D14" s="17"/>
      <c r="E14" s="17"/>
      <c r="F14" s="18"/>
      <c r="G14" s="18"/>
      <c r="H14" s="18"/>
      <c r="I14" s="19">
        <f t="shared" ref="I14:I20" si="0">F14-G14-H14</f>
        <v>0</v>
      </c>
    </row>
    <row r="15" spans="1:9" x14ac:dyDescent="0.35">
      <c r="A15" s="6"/>
      <c r="B15" s="36" t="s">
        <v>48</v>
      </c>
      <c r="C15" s="17"/>
      <c r="D15" s="17"/>
      <c r="E15" s="17"/>
      <c r="F15" s="18"/>
      <c r="G15" s="18"/>
      <c r="H15" s="18"/>
      <c r="I15" s="19">
        <f t="shared" si="0"/>
        <v>0</v>
      </c>
    </row>
    <row r="16" spans="1:9" ht="25.75" customHeight="1" x14ac:dyDescent="0.35">
      <c r="A16" s="39"/>
      <c r="B16" s="54" t="s">
        <v>57</v>
      </c>
      <c r="C16" s="17"/>
      <c r="D16" s="17"/>
      <c r="E16" s="38">
        <f>'1.Vyúčtování'!$B$13</f>
        <v>0</v>
      </c>
      <c r="F16" s="18">
        <f>'1.Vyúčtování'!$B$14</f>
        <v>0</v>
      </c>
      <c r="G16" s="18">
        <f>'1.Vyúčtování'!$B$17</f>
        <v>0</v>
      </c>
      <c r="H16" s="18">
        <f>'1.Vyúčtování'!$B$25</f>
        <v>0</v>
      </c>
      <c r="I16" s="19">
        <f>F16-G16-H16</f>
        <v>0</v>
      </c>
    </row>
    <row r="17" spans="1:9" x14ac:dyDescent="0.35">
      <c r="A17" s="6"/>
      <c r="B17" s="34"/>
      <c r="C17" s="17"/>
      <c r="D17" s="17"/>
      <c r="E17" s="20"/>
      <c r="F17" s="18"/>
      <c r="G17" s="18"/>
      <c r="H17" s="18"/>
      <c r="I17" s="19">
        <f t="shared" si="0"/>
        <v>0</v>
      </c>
    </row>
    <row r="18" spans="1:9" x14ac:dyDescent="0.35">
      <c r="A18" s="6"/>
      <c r="B18" s="34"/>
      <c r="C18" s="17"/>
      <c r="D18" s="17"/>
      <c r="E18" s="20"/>
      <c r="F18" s="18"/>
      <c r="G18" s="18"/>
      <c r="H18" s="18"/>
      <c r="I18" s="19">
        <f t="shared" si="0"/>
        <v>0</v>
      </c>
    </row>
    <row r="19" spans="1:9" x14ac:dyDescent="0.35">
      <c r="A19" s="6"/>
      <c r="B19" s="34"/>
      <c r="C19" s="17"/>
      <c r="D19" s="17"/>
      <c r="E19" s="17"/>
      <c r="F19" s="18"/>
      <c r="G19" s="18"/>
      <c r="H19" s="18"/>
      <c r="I19" s="19">
        <f t="shared" si="0"/>
        <v>0</v>
      </c>
    </row>
    <row r="20" spans="1:9" ht="15" thickBot="1" x14ac:dyDescent="0.4">
      <c r="A20" s="6"/>
      <c r="B20" s="34"/>
      <c r="C20" s="17"/>
      <c r="D20" s="17"/>
      <c r="E20" s="17"/>
      <c r="F20" s="18"/>
      <c r="G20" s="18"/>
      <c r="H20" s="18"/>
      <c r="I20" s="19">
        <f t="shared" si="0"/>
        <v>0</v>
      </c>
    </row>
    <row r="21" spans="1:9" ht="26.5" thickBot="1" x14ac:dyDescent="0.4">
      <c r="A21" s="6"/>
      <c r="B21" s="13" t="s">
        <v>49</v>
      </c>
      <c r="C21" s="14"/>
      <c r="D21" s="14"/>
      <c r="E21" s="14"/>
      <c r="F21" s="15">
        <f>SUM(F22:F27)</f>
        <v>0</v>
      </c>
      <c r="G21" s="15">
        <f>SUM(G22:G27)</f>
        <v>0</v>
      </c>
      <c r="H21" s="15">
        <f>SUM(H22:H27)</f>
        <v>0</v>
      </c>
      <c r="I21" s="16">
        <f>SUM(I22:I27)</f>
        <v>0</v>
      </c>
    </row>
    <row r="22" spans="1:9" x14ac:dyDescent="0.35">
      <c r="A22" s="6"/>
      <c r="B22" s="35"/>
      <c r="C22" s="17"/>
      <c r="D22" s="17"/>
      <c r="E22" s="17"/>
      <c r="F22" s="18"/>
      <c r="G22" s="18"/>
      <c r="H22" s="18"/>
      <c r="I22" s="19">
        <f t="shared" ref="I22:I27" si="1">F22-G22-H22</f>
        <v>0</v>
      </c>
    </row>
    <row r="23" spans="1:9" x14ac:dyDescent="0.35">
      <c r="A23" s="6"/>
      <c r="B23" s="36" t="s">
        <v>50</v>
      </c>
      <c r="C23" s="17"/>
      <c r="D23" s="17"/>
      <c r="E23" s="17"/>
      <c r="F23" s="18"/>
      <c r="G23" s="18"/>
      <c r="H23" s="18"/>
      <c r="I23" s="19">
        <f t="shared" si="1"/>
        <v>0</v>
      </c>
    </row>
    <row r="24" spans="1:9" x14ac:dyDescent="0.35">
      <c r="A24" s="6"/>
      <c r="B24" s="34"/>
      <c r="C24" s="17"/>
      <c r="D24" s="17"/>
      <c r="E24" s="17"/>
      <c r="F24" s="18"/>
      <c r="G24" s="18"/>
      <c r="H24" s="18"/>
      <c r="I24" s="19">
        <f t="shared" si="1"/>
        <v>0</v>
      </c>
    </row>
    <row r="25" spans="1:9" x14ac:dyDescent="0.35">
      <c r="A25" s="6"/>
      <c r="B25" s="34"/>
      <c r="C25" s="17"/>
      <c r="D25" s="17"/>
      <c r="E25" s="17"/>
      <c r="F25" s="18"/>
      <c r="G25" s="18"/>
      <c r="H25" s="18"/>
      <c r="I25" s="19">
        <f t="shared" si="1"/>
        <v>0</v>
      </c>
    </row>
    <row r="26" spans="1:9" x14ac:dyDescent="0.35">
      <c r="A26" s="6"/>
      <c r="B26" s="34"/>
      <c r="C26" s="17"/>
      <c r="D26" s="17"/>
      <c r="E26" s="17"/>
      <c r="F26" s="18"/>
      <c r="G26" s="18"/>
      <c r="H26" s="18"/>
      <c r="I26" s="19">
        <f t="shared" si="1"/>
        <v>0</v>
      </c>
    </row>
    <row r="27" spans="1:9" ht="15" thickBot="1" x14ac:dyDescent="0.4">
      <c r="A27" s="6"/>
      <c r="B27" s="34"/>
      <c r="C27" s="21"/>
      <c r="D27" s="21"/>
      <c r="E27" s="21"/>
      <c r="F27" s="22"/>
      <c r="G27" s="22"/>
      <c r="H27" s="22"/>
      <c r="I27" s="19">
        <f t="shared" si="1"/>
        <v>0</v>
      </c>
    </row>
    <row r="28" spans="1:9" ht="39.5" thickBot="1" x14ac:dyDescent="0.4">
      <c r="A28" s="6"/>
      <c r="B28" s="23" t="s">
        <v>51</v>
      </c>
      <c r="C28" s="24"/>
      <c r="D28" s="24"/>
      <c r="E28" s="24"/>
      <c r="F28" s="25">
        <f>F13+F21</f>
        <v>0</v>
      </c>
      <c r="G28" s="25">
        <f>G13+G21</f>
        <v>0</v>
      </c>
      <c r="H28" s="25">
        <f>H13+H21</f>
        <v>0</v>
      </c>
      <c r="I28" s="26">
        <f>I13+I21</f>
        <v>0</v>
      </c>
    </row>
    <row r="29" spans="1:9" x14ac:dyDescent="0.3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35">
      <c r="A30" s="6"/>
      <c r="B30" s="32" t="s">
        <v>52</v>
      </c>
      <c r="C30" s="6"/>
      <c r="D30" s="6"/>
      <c r="E30" s="6"/>
      <c r="F30" s="6"/>
      <c r="G30" s="6" t="s">
        <v>53</v>
      </c>
      <c r="H30" s="6"/>
      <c r="I30" s="6"/>
    </row>
    <row r="31" spans="1:9" x14ac:dyDescent="0.35">
      <c r="A31" s="6"/>
      <c r="B31" s="32" t="s">
        <v>54</v>
      </c>
      <c r="C31" s="27"/>
      <c r="D31" s="6"/>
      <c r="E31" s="6"/>
      <c r="F31" s="6"/>
      <c r="G31" s="6" t="s">
        <v>54</v>
      </c>
      <c r="H31" s="6"/>
      <c r="I31" s="6"/>
    </row>
    <row r="32" spans="1:9" x14ac:dyDescent="0.35">
      <c r="A32" s="6"/>
      <c r="B32" s="33" t="s">
        <v>55</v>
      </c>
      <c r="C32" s="28"/>
      <c r="D32" s="6"/>
      <c r="E32" s="6"/>
      <c r="F32" s="6"/>
      <c r="G32" s="6"/>
      <c r="H32" s="6"/>
      <c r="I32" s="6"/>
    </row>
    <row r="33" spans="1:9" x14ac:dyDescent="0.35">
      <c r="A33" s="6"/>
      <c r="B33" s="33" t="s">
        <v>56</v>
      </c>
      <c r="C33" s="6"/>
      <c r="D33" s="6"/>
      <c r="E33" s="6"/>
      <c r="F33" s="6"/>
      <c r="G33" s="6"/>
      <c r="H33" s="6"/>
      <c r="I33" s="6"/>
    </row>
  </sheetData>
  <sheetProtection selectLockedCells="1"/>
  <mergeCells count="3">
    <mergeCell ref="B6:I6"/>
    <mergeCell ref="B8:I8"/>
    <mergeCell ref="H10:I10"/>
  </mergeCells>
  <pageMargins left="0.7" right="0.7" top="0.78740157499999996" bottom="0.78740157499999996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FA318-6ED1-4008-9454-EA3999032232}">
  <dimension ref="A3:S25"/>
  <sheetViews>
    <sheetView workbookViewId="0">
      <selection activeCell="F8" sqref="F8"/>
    </sheetView>
  </sheetViews>
  <sheetFormatPr defaultRowHeight="14.5" x14ac:dyDescent="0.35"/>
  <cols>
    <col min="1" max="1" width="9.453125" customWidth="1"/>
    <col min="2" max="2" width="12" customWidth="1"/>
    <col min="3" max="3" width="22.81640625" customWidth="1"/>
    <col min="4" max="4" width="13.6328125" customWidth="1"/>
    <col min="5" max="5" width="11.54296875" customWidth="1"/>
    <col min="6" max="6" width="22.08984375" customWidth="1"/>
    <col min="7" max="7" width="19.36328125" customWidth="1"/>
    <col min="8" max="8" width="15.81640625" customWidth="1"/>
  </cols>
  <sheetData>
    <row r="3" spans="1:19" ht="27.65" customHeight="1" x14ac:dyDescent="0.4">
      <c r="A3" s="60"/>
      <c r="B3" s="60"/>
      <c r="C3" s="61"/>
      <c r="D3" s="61"/>
      <c r="E3" s="61"/>
      <c r="F3" s="61"/>
      <c r="G3" s="59"/>
      <c r="H3" s="59"/>
    </row>
    <row r="4" spans="1:19" ht="21" customHeight="1" x14ac:dyDescent="0.35">
      <c r="A4" s="84" t="s">
        <v>73</v>
      </c>
      <c r="B4" s="84"/>
      <c r="C4" s="84"/>
      <c r="D4" s="84"/>
      <c r="E4" s="84"/>
      <c r="F4" s="84"/>
      <c r="G4" s="84"/>
      <c r="H4" s="84"/>
      <c r="I4" s="87" t="s">
        <v>77</v>
      </c>
      <c r="J4" s="88"/>
      <c r="K4" s="88"/>
      <c r="L4" s="88"/>
      <c r="M4" s="88"/>
      <c r="N4" s="88"/>
      <c r="O4" s="88"/>
      <c r="P4" s="88"/>
      <c r="Q4" s="88"/>
    </row>
    <row r="5" spans="1:19" ht="21" customHeight="1" x14ac:dyDescent="0.35">
      <c r="A5" s="91" t="s">
        <v>2</v>
      </c>
      <c r="B5" s="91"/>
      <c r="C5" s="85">
        <f>'1.Vyúčtování'!$B$9</f>
        <v>0</v>
      </c>
      <c r="D5" s="86"/>
      <c r="E5" s="93" t="s">
        <v>3</v>
      </c>
      <c r="F5" s="94"/>
      <c r="G5" s="85">
        <f>'1.Vyúčtování'!$B$10</f>
        <v>0</v>
      </c>
      <c r="H5" s="86"/>
      <c r="I5" s="87"/>
      <c r="J5" s="88"/>
      <c r="K5" s="88"/>
      <c r="L5" s="88"/>
      <c r="M5" s="88"/>
      <c r="N5" s="88"/>
      <c r="O5" s="88"/>
      <c r="P5" s="88"/>
      <c r="Q5" s="88"/>
    </row>
    <row r="6" spans="1:19" ht="21" customHeight="1" x14ac:dyDescent="0.35">
      <c r="A6" s="89" t="s">
        <v>59</v>
      </c>
      <c r="B6" s="89"/>
      <c r="C6" s="90">
        <f>'1.Vyúčtování'!$B$13</f>
        <v>0</v>
      </c>
      <c r="D6" s="90"/>
      <c r="E6" s="93" t="s">
        <v>69</v>
      </c>
      <c r="F6" s="94"/>
      <c r="G6" s="85">
        <f>'1.Vyúčtování'!$B$14</f>
        <v>0</v>
      </c>
      <c r="H6" s="86"/>
    </row>
    <row r="7" spans="1:19" ht="15.5" x14ac:dyDescent="0.35">
      <c r="A7" s="95" t="s">
        <v>70</v>
      </c>
      <c r="B7" s="96"/>
      <c r="C7" s="96"/>
      <c r="D7" s="96"/>
      <c r="E7" s="96"/>
      <c r="F7" s="96"/>
      <c r="G7" s="96"/>
      <c r="H7" s="97"/>
    </row>
    <row r="8" spans="1:19" ht="72.5" x14ac:dyDescent="0.35">
      <c r="A8" s="55" t="s">
        <v>60</v>
      </c>
      <c r="B8" s="56" t="s">
        <v>61</v>
      </c>
      <c r="C8" s="56" t="s">
        <v>62</v>
      </c>
      <c r="D8" s="56" t="s">
        <v>63</v>
      </c>
      <c r="E8" s="55" t="s">
        <v>64</v>
      </c>
      <c r="F8" s="56" t="s">
        <v>65</v>
      </c>
      <c r="G8" s="55" t="s">
        <v>71</v>
      </c>
      <c r="H8" s="56" t="s">
        <v>66</v>
      </c>
      <c r="J8" s="98" t="s">
        <v>67</v>
      </c>
      <c r="K8" s="98"/>
      <c r="L8" s="98"/>
      <c r="M8" s="98"/>
      <c r="N8" s="98"/>
      <c r="O8" s="98"/>
      <c r="P8" s="98"/>
      <c r="Q8" s="98"/>
      <c r="R8" s="98"/>
      <c r="S8" s="98"/>
    </row>
    <row r="9" spans="1:19" x14ac:dyDescent="0.35">
      <c r="A9" s="57"/>
      <c r="B9" s="57"/>
      <c r="C9" s="57"/>
      <c r="D9" s="57"/>
      <c r="E9" s="57"/>
      <c r="F9" s="57"/>
      <c r="G9" s="57"/>
      <c r="H9" s="57"/>
      <c r="J9" s="92" t="s">
        <v>68</v>
      </c>
      <c r="K9" s="92"/>
      <c r="L9" s="92"/>
      <c r="M9" s="92"/>
      <c r="N9" s="92"/>
      <c r="O9" s="92"/>
      <c r="P9" s="92"/>
      <c r="Q9" s="92"/>
      <c r="R9" s="92"/>
      <c r="S9" s="92"/>
    </row>
    <row r="10" spans="1:19" x14ac:dyDescent="0.35">
      <c r="A10" s="57"/>
      <c r="B10" s="57"/>
      <c r="C10" s="57"/>
      <c r="D10" s="57"/>
      <c r="E10" s="57"/>
      <c r="F10" s="57"/>
      <c r="G10" s="57"/>
      <c r="H10" s="57"/>
    </row>
    <row r="11" spans="1:19" x14ac:dyDescent="0.35">
      <c r="A11" s="57"/>
      <c r="B11" s="57"/>
      <c r="C11" s="57"/>
      <c r="D11" s="57"/>
      <c r="E11" s="57"/>
      <c r="F11" s="57"/>
      <c r="G11" s="58"/>
      <c r="H11" s="57"/>
      <c r="J11" s="92" t="s">
        <v>76</v>
      </c>
      <c r="K11" s="92"/>
      <c r="L11" s="92"/>
      <c r="M11" s="92"/>
      <c r="N11" s="92"/>
      <c r="O11" s="92"/>
      <c r="P11" s="92"/>
    </row>
    <row r="12" spans="1:19" x14ac:dyDescent="0.35">
      <c r="A12" s="57"/>
      <c r="B12" s="57"/>
      <c r="C12" s="57"/>
      <c r="D12" s="57"/>
      <c r="E12" s="57"/>
      <c r="F12" s="57"/>
      <c r="G12" s="57"/>
      <c r="H12" s="57"/>
    </row>
    <row r="13" spans="1:19" x14ac:dyDescent="0.35">
      <c r="A13" s="57"/>
      <c r="B13" s="57"/>
      <c r="C13" s="57"/>
      <c r="D13" s="57"/>
      <c r="E13" s="57"/>
      <c r="F13" s="57"/>
      <c r="G13" s="57"/>
      <c r="H13" s="57"/>
    </row>
    <row r="14" spans="1:19" x14ac:dyDescent="0.35">
      <c r="A14" s="57"/>
      <c r="B14" s="57"/>
      <c r="C14" s="57"/>
      <c r="D14" s="57"/>
      <c r="E14" s="57"/>
      <c r="F14" s="57"/>
      <c r="G14" s="57"/>
      <c r="H14" s="57"/>
    </row>
    <row r="15" spans="1:19" x14ac:dyDescent="0.35">
      <c r="A15" s="57"/>
      <c r="B15" s="57"/>
      <c r="C15" s="57"/>
      <c r="D15" s="57"/>
      <c r="E15" s="57"/>
      <c r="F15" s="57"/>
      <c r="G15" s="57"/>
      <c r="H15" s="57"/>
    </row>
    <row r="16" spans="1:19" x14ac:dyDescent="0.35">
      <c r="A16" s="57"/>
      <c r="B16" s="57"/>
      <c r="C16" s="57"/>
      <c r="D16" s="57"/>
      <c r="E16" s="57"/>
      <c r="F16" s="57"/>
      <c r="G16" s="57"/>
      <c r="H16" s="57"/>
    </row>
    <row r="17" spans="1:8" x14ac:dyDescent="0.35">
      <c r="A17" s="57"/>
      <c r="B17" s="57"/>
      <c r="C17" s="57"/>
      <c r="D17" s="57"/>
      <c r="E17" s="57"/>
      <c r="F17" s="57"/>
      <c r="G17" s="57"/>
      <c r="H17" s="57"/>
    </row>
    <row r="18" spans="1:8" x14ac:dyDescent="0.35">
      <c r="A18" s="57"/>
      <c r="B18" s="57"/>
      <c r="C18" s="57"/>
      <c r="D18" s="57"/>
      <c r="E18" s="57"/>
      <c r="F18" s="57"/>
      <c r="G18" s="57"/>
      <c r="H18" s="57"/>
    </row>
    <row r="19" spans="1:8" x14ac:dyDescent="0.35">
      <c r="A19" s="57"/>
      <c r="B19" s="57"/>
      <c r="C19" s="57"/>
      <c r="D19" s="57"/>
      <c r="E19" s="57"/>
      <c r="F19" s="57"/>
      <c r="G19" s="57"/>
      <c r="H19" s="57"/>
    </row>
    <row r="20" spans="1:8" x14ac:dyDescent="0.35">
      <c r="A20" s="57"/>
      <c r="B20" s="57"/>
      <c r="C20" s="57"/>
      <c r="D20" s="57"/>
      <c r="E20" s="57"/>
      <c r="F20" s="57"/>
      <c r="G20" s="57"/>
      <c r="H20" s="57"/>
    </row>
    <row r="23" spans="1:8" x14ac:dyDescent="0.35">
      <c r="A23" s="2" t="s">
        <v>22</v>
      </c>
      <c r="F23" s="4" t="s">
        <v>23</v>
      </c>
    </row>
    <row r="24" spans="1:8" x14ac:dyDescent="0.35">
      <c r="F24" s="5" t="s">
        <v>24</v>
      </c>
    </row>
    <row r="25" spans="1:8" x14ac:dyDescent="0.35">
      <c r="F25" s="5" t="s">
        <v>25</v>
      </c>
    </row>
  </sheetData>
  <mergeCells count="14">
    <mergeCell ref="J11:P11"/>
    <mergeCell ref="J9:S9"/>
    <mergeCell ref="G6:H6"/>
    <mergeCell ref="E6:F6"/>
    <mergeCell ref="E5:F5"/>
    <mergeCell ref="A7:H7"/>
    <mergeCell ref="J8:S8"/>
    <mergeCell ref="A4:H4"/>
    <mergeCell ref="G5:H5"/>
    <mergeCell ref="I4:Q5"/>
    <mergeCell ref="A6:B6"/>
    <mergeCell ref="C6:D6"/>
    <mergeCell ref="A5:B5"/>
    <mergeCell ref="C5:D5"/>
  </mergeCells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9" ma:contentTypeDescription="Vytvoří nový dokument" ma:contentTypeScope="" ma:versionID="bca8ded7293e7360cf88df807d4f32c5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a3db60e1455f88b142d373b12d526310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868CAD-0DD6-428A-BB81-A869C20261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AB8AF-B18E-4DD5-BF2E-4A8E6388AD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9A09FD-9405-48C2-ABE1-9F509D9170FA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e42d9b8c-2a52-4eb9-8b3c-2df891562652"/>
    <ds:schemaRef ds:uri="ac5339a8-e0e5-432a-b224-26eee2b5d697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1.Vyúčtování</vt:lpstr>
      <vt:lpstr>2. Finanční vypořádání</vt:lpstr>
      <vt:lpstr>3. SOUPIS - MZDOVÉ NÁKLADY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Komárek Oldřich</dc:creator>
  <cp:keywords/>
  <dc:description/>
  <cp:lastModifiedBy>Cohnová Kateřina</cp:lastModifiedBy>
  <cp:revision/>
  <cp:lastPrinted>2022-03-10T11:55:35Z</cp:lastPrinted>
  <dcterms:created xsi:type="dcterms:W3CDTF">2021-05-11T04:57:43Z</dcterms:created>
  <dcterms:modified xsi:type="dcterms:W3CDTF">2022-03-10T12:19:58Z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</Properties>
</file>